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40BC006-30A3-44EB-8C45-DD0A28DF3D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L16" i="1"/>
  <c r="L14" i="1"/>
  <c r="L13" i="1"/>
  <c r="L21" i="1"/>
  <c r="L9" i="1"/>
  <c r="L47" i="1"/>
  <c r="L40" i="1"/>
  <c r="L27" i="1"/>
  <c r="L49" i="1" l="1"/>
  <c r="L34" i="1"/>
</calcChain>
</file>

<file path=xl/sharedStrings.xml><?xml version="1.0" encoding="utf-8"?>
<sst xmlns="http://schemas.openxmlformats.org/spreadsheetml/2006/main" count="247" uniqueCount="59">
  <si>
    <t>№ п/п</t>
  </si>
  <si>
    <t>ФИО</t>
  </si>
  <si>
    <t>Константинов Константин Александрович</t>
  </si>
  <si>
    <t>Тагворян Тигран Каренович</t>
  </si>
  <si>
    <t>Патес Александр Сергеевич</t>
  </si>
  <si>
    <t>Ахвердян Анатолий Артурович</t>
  </si>
  <si>
    <t>Решетников Евгений Геннадьевич</t>
  </si>
  <si>
    <t>Титаренко Юрий Владимирович</t>
  </si>
  <si>
    <t>Гаврилов Александр Эдуардович</t>
  </si>
  <si>
    <t>Ерёмкин Антон Русланович</t>
  </si>
  <si>
    <t>Зуев  Николай Сергеевич</t>
  </si>
  <si>
    <t>Кузнецов Андрей Анатольевич</t>
  </si>
  <si>
    <t>Николаев Михаил Борисович</t>
  </si>
  <si>
    <t>Петряев Михаил Николаевич</t>
  </si>
  <si>
    <t>Родин Михаил Владимирович</t>
  </si>
  <si>
    <t>Соболев Денис Кириллович</t>
  </si>
  <si>
    <t>Старостин Георгий  Игоревич</t>
  </si>
  <si>
    <t>Федосеев Кирилл Сергеевич</t>
  </si>
  <si>
    <t>Ковалев Евгений Валерьевич</t>
  </si>
  <si>
    <t>Бондаренко Михаил Юрьевич</t>
  </si>
  <si>
    <t>Маринин Дмитрий Петрович</t>
  </si>
  <si>
    <t>Капул Юрий Аркадьевич</t>
  </si>
  <si>
    <t>Омельченко Григорий Евгеньевич</t>
  </si>
  <si>
    <t>Алтынов Максим Евгеньевич</t>
  </si>
  <si>
    <t>Неугодов Александр Сергеевич</t>
  </si>
  <si>
    <t>Пряхин Андрей Петрович</t>
  </si>
  <si>
    <t>Сидорова Елена Алексеевна</t>
  </si>
  <si>
    <t>Романов Александр Васильевич</t>
  </si>
  <si>
    <t>Гаврилов Юрий Анатольевич</t>
  </si>
  <si>
    <t>Маклаков Игорь Николаевич</t>
  </si>
  <si>
    <t>Перунов Александр Борисович</t>
  </si>
  <si>
    <t>Быстров Денис Максимович</t>
  </si>
  <si>
    <t>Сорокин Максим Владимирович</t>
  </si>
  <si>
    <t>Круглов Михаил Александрович</t>
  </si>
  <si>
    <t>Карпов Александр Сергеевич</t>
  </si>
  <si>
    <t>Романченко Денис Сергеевич</t>
  </si>
  <si>
    <t>Хачатурова Ксения Игоревна</t>
  </si>
  <si>
    <t>Москвин Константин Вадимович</t>
  </si>
  <si>
    <t>Балицкий Алексей Витальевич</t>
  </si>
  <si>
    <t>Наконечная Мария Сергеевна</t>
  </si>
  <si>
    <t>Еремеева Олеся Игоревна</t>
  </si>
  <si>
    <t>Комаров Сергей Юрьевич</t>
  </si>
  <si>
    <t>Самукова Лидия Владимировна</t>
  </si>
  <si>
    <t>Почуйкин Евгений Викторович</t>
  </si>
  <si>
    <t>Вишняков Владислав Игоревич</t>
  </si>
  <si>
    <t>Бородавко Анастасия Александровна</t>
  </si>
  <si>
    <t>Гилилов Константин Владиславович</t>
  </si>
  <si>
    <t>Ямалутдинова Оксана Викторовна</t>
  </si>
  <si>
    <t>Бойчев Ростислав Владимирович</t>
  </si>
  <si>
    <t>Подымова Елизавета Викторовна</t>
  </si>
  <si>
    <t>Пятых Мария Александровна</t>
  </si>
  <si>
    <t>Аниканов Павел Сергеевич</t>
  </si>
  <si>
    <t>Никитин Никита Александрович</t>
  </si>
  <si>
    <t>Итого баллов</t>
  </si>
  <si>
    <t>Горелова Татьяна Анатольевна, доктор философских наук</t>
  </si>
  <si>
    <r>
      <rPr>
        <b/>
        <sz val="12"/>
        <color rgb="FF212529"/>
        <rFont val="Times New Roman"/>
        <family val="1"/>
        <charset val="204"/>
      </rPr>
      <t>Эл. почта</t>
    </r>
    <r>
      <rPr>
        <sz val="12"/>
        <color rgb="FF212529"/>
        <rFont val="Times New Roman"/>
        <family val="1"/>
        <charset val="204"/>
      </rPr>
      <t>: gorelovata@mail.ru</t>
    </r>
  </si>
  <si>
    <r>
      <rPr>
        <b/>
        <sz val="12"/>
        <color rgb="FF212529"/>
        <rFont val="Times New Roman"/>
        <family val="1"/>
        <charset val="204"/>
      </rPr>
      <t>Телефон</t>
    </r>
    <r>
      <rPr>
        <sz val="12"/>
        <color rgb="FF212529"/>
        <rFont val="Times New Roman"/>
        <family val="1"/>
        <charset val="204"/>
      </rPr>
      <t>: +7 9169904120</t>
    </r>
  </si>
  <si>
    <t>История и философия науки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</si>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</sst>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212529"/>
      <name val="Times New Roman"/>
      <family val="1"/>
      <charset val="204"/>
    </font>
    <font>
      <b/>
      <sz val="12"/>
      <color rgb="FF21252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>
      <selection activeCell="P42" sqref="P42"/>
    </sheetView>
  </sheetViews>
  <sheetFormatPr defaultRowHeight="15" x14ac:dyDescent="0.25"/>
  <cols>
    <col min="1" max="1" width="3.85546875" customWidth="1"/>
    <col min="2" max="2" width="42.7109375" customWidth="1"/>
    <col min="3" max="3" width="11.5703125" customWidth="1"/>
    <col min="4" max="4" width="12.85546875" customWidth="1"/>
    <col min="5" max="11" width="11.28515625" bestFit="1" customWidth="1"/>
    <col min="12" max="12" width="13.42578125" customWidth="1"/>
  </cols>
  <sheetData>
    <row r="1" spans="1:12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8" customFormat="1" ht="18.75" x14ac:dyDescent="0.3">
      <c r="A2" s="6"/>
      <c r="B2" s="7" t="s">
        <v>57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8" customFormat="1" ht="18.75" x14ac:dyDescent="0.3">
      <c r="A3" s="7"/>
      <c r="B3" s="7" t="s">
        <v>54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8" customFormat="1" ht="18.75" x14ac:dyDescent="0.3">
      <c r="A4" s="7"/>
      <c r="B4" s="9" t="s">
        <v>56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18.75" x14ac:dyDescent="0.3">
      <c r="A5" s="7"/>
      <c r="B5" s="9" t="s">
        <v>55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" customFormat="1" ht="15.75" x14ac:dyDescent="0.25">
      <c r="A6" s="3" t="s">
        <v>0</v>
      </c>
      <c r="B6" s="3" t="s">
        <v>1</v>
      </c>
      <c r="C6" s="4">
        <v>45204</v>
      </c>
      <c r="D6" s="4">
        <v>45211</v>
      </c>
      <c r="E6" s="4">
        <v>45218</v>
      </c>
      <c r="F6" s="4">
        <v>45225</v>
      </c>
      <c r="G6" s="4">
        <v>45232</v>
      </c>
      <c r="H6" s="4">
        <v>45239</v>
      </c>
      <c r="I6" s="4">
        <v>45246</v>
      </c>
      <c r="J6" s="4">
        <v>45253</v>
      </c>
      <c r="K6" s="4">
        <v>45260</v>
      </c>
      <c r="L6" s="3" t="s">
        <v>53</v>
      </c>
    </row>
    <row r="7" spans="1:12" ht="15.75" x14ac:dyDescent="0.25">
      <c r="A7" s="5">
        <v>1</v>
      </c>
      <c r="B7" s="5" t="s">
        <v>23</v>
      </c>
      <c r="C7" s="3"/>
      <c r="D7" s="3" t="s">
        <v>58</v>
      </c>
      <c r="E7" s="3" t="s">
        <v>58</v>
      </c>
      <c r="F7" s="3" t="s">
        <v>58</v>
      </c>
      <c r="G7" s="3" t="s">
        <v>58</v>
      </c>
      <c r="H7" s="3" t="s">
        <v>58</v>
      </c>
      <c r="I7" s="3" t="s">
        <v>58</v>
      </c>
      <c r="J7" s="3" t="s">
        <v>58</v>
      </c>
      <c r="K7" s="3" t="s">
        <v>58</v>
      </c>
      <c r="L7" s="3"/>
    </row>
    <row r="8" spans="1:12" ht="15.75" x14ac:dyDescent="0.25">
      <c r="A8" s="5">
        <v>2</v>
      </c>
      <c r="B8" s="5" t="s">
        <v>51</v>
      </c>
      <c r="C8" s="3"/>
      <c r="D8" s="3"/>
      <c r="E8" s="3"/>
      <c r="F8" s="3"/>
      <c r="G8" s="3" t="s">
        <v>58</v>
      </c>
      <c r="H8" s="3"/>
      <c r="I8" s="3"/>
      <c r="J8" s="3"/>
      <c r="K8" s="3"/>
      <c r="L8" s="3"/>
    </row>
    <row r="9" spans="1:12" ht="15.75" x14ac:dyDescent="0.25">
      <c r="A9" s="5">
        <v>3</v>
      </c>
      <c r="B9" s="5" t="s">
        <v>5</v>
      </c>
      <c r="C9" s="3"/>
      <c r="D9" s="3" t="s">
        <v>58</v>
      </c>
      <c r="E9" s="3" t="s">
        <v>58</v>
      </c>
      <c r="F9" s="3" t="s">
        <v>58</v>
      </c>
      <c r="G9" s="3"/>
      <c r="H9" s="3"/>
      <c r="I9" s="3">
        <v>1</v>
      </c>
      <c r="J9" s="3"/>
      <c r="K9" s="3"/>
      <c r="L9" s="3">
        <f>I9+J9+K9</f>
        <v>1</v>
      </c>
    </row>
    <row r="10" spans="1:12" ht="15.75" x14ac:dyDescent="0.25">
      <c r="A10" s="5">
        <v>4</v>
      </c>
      <c r="B10" s="5" t="s">
        <v>38</v>
      </c>
      <c r="C10" s="3"/>
      <c r="D10" s="3"/>
      <c r="E10" s="3"/>
      <c r="F10" s="3" t="s">
        <v>58</v>
      </c>
      <c r="G10" s="3"/>
      <c r="H10" s="3"/>
      <c r="I10" s="3"/>
      <c r="J10" s="3">
        <v>1.5</v>
      </c>
      <c r="K10" s="3" t="s">
        <v>58</v>
      </c>
      <c r="L10" s="3">
        <v>1.5</v>
      </c>
    </row>
    <row r="11" spans="1:12" ht="15.75" x14ac:dyDescent="0.25">
      <c r="A11" s="5">
        <v>5</v>
      </c>
      <c r="B11" s="5" t="s">
        <v>48</v>
      </c>
      <c r="C11" s="3" t="s">
        <v>58</v>
      </c>
      <c r="D11" s="3" t="s">
        <v>58</v>
      </c>
      <c r="E11" s="3" t="s">
        <v>58</v>
      </c>
      <c r="F11" s="3" t="s">
        <v>58</v>
      </c>
      <c r="G11" s="3"/>
      <c r="H11" s="3"/>
      <c r="I11" s="3" t="s">
        <v>58</v>
      </c>
      <c r="J11" s="3" t="s">
        <v>58</v>
      </c>
      <c r="K11" s="3" t="s">
        <v>58</v>
      </c>
      <c r="L11" s="3"/>
    </row>
    <row r="12" spans="1:12" ht="15.75" x14ac:dyDescent="0.25">
      <c r="A12" s="5">
        <v>6</v>
      </c>
      <c r="B12" s="5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x14ac:dyDescent="0.25">
      <c r="A13" s="5">
        <v>7</v>
      </c>
      <c r="B13" s="5" t="s">
        <v>45</v>
      </c>
      <c r="C13" s="3" t="s">
        <v>58</v>
      </c>
      <c r="D13" s="3">
        <v>5</v>
      </c>
      <c r="E13" s="3">
        <v>2</v>
      </c>
      <c r="F13" s="3">
        <v>2.5</v>
      </c>
      <c r="G13" s="3">
        <v>5</v>
      </c>
      <c r="H13" s="3">
        <v>2</v>
      </c>
      <c r="I13" s="3">
        <v>2</v>
      </c>
      <c r="J13" s="3"/>
      <c r="K13" s="3"/>
      <c r="L13" s="3">
        <f>D13+E13+F13+G13+H13+I13</f>
        <v>18.5</v>
      </c>
    </row>
    <row r="14" spans="1:12" ht="15.75" x14ac:dyDescent="0.25">
      <c r="A14" s="5">
        <v>8</v>
      </c>
      <c r="B14" s="5" t="s">
        <v>31</v>
      </c>
      <c r="C14" s="3">
        <v>1.5</v>
      </c>
      <c r="D14" s="3">
        <v>1</v>
      </c>
      <c r="E14" s="3"/>
      <c r="F14" s="3">
        <v>1.5</v>
      </c>
      <c r="G14" s="3">
        <v>5.5</v>
      </c>
      <c r="H14" s="3">
        <v>1.5</v>
      </c>
      <c r="I14" s="3">
        <v>1</v>
      </c>
      <c r="J14" s="3" t="s">
        <v>58</v>
      </c>
      <c r="K14" s="3"/>
      <c r="L14" s="11">
        <f>C14+D14+F14+G14+H14+I14</f>
        <v>12</v>
      </c>
    </row>
    <row r="15" spans="1:12" ht="15.75" x14ac:dyDescent="0.25">
      <c r="A15" s="5">
        <v>9</v>
      </c>
      <c r="B15" s="5" t="s">
        <v>44</v>
      </c>
      <c r="C15" s="3" t="s">
        <v>58</v>
      </c>
      <c r="D15" s="3" t="s">
        <v>58</v>
      </c>
      <c r="E15" s="3" t="s">
        <v>58</v>
      </c>
      <c r="F15" s="3" t="s">
        <v>58</v>
      </c>
      <c r="G15" s="3" t="s">
        <v>58</v>
      </c>
      <c r="H15" s="3" t="s">
        <v>58</v>
      </c>
      <c r="I15" s="3" t="s">
        <v>58</v>
      </c>
      <c r="J15" s="3" t="s">
        <v>58</v>
      </c>
      <c r="K15" s="3" t="s">
        <v>58</v>
      </c>
      <c r="L15" s="3"/>
    </row>
    <row r="16" spans="1:12" ht="15.75" x14ac:dyDescent="0.25">
      <c r="A16" s="5">
        <v>10</v>
      </c>
      <c r="B16" s="5" t="s">
        <v>8</v>
      </c>
      <c r="C16" s="3">
        <v>1.5</v>
      </c>
      <c r="D16" s="3">
        <v>0.5</v>
      </c>
      <c r="E16" s="3">
        <v>0.5</v>
      </c>
      <c r="F16" s="3">
        <v>1</v>
      </c>
      <c r="G16" s="3"/>
      <c r="H16" s="3"/>
      <c r="I16" s="3"/>
      <c r="J16" s="3"/>
      <c r="K16" s="3">
        <v>3</v>
      </c>
      <c r="L16" s="3">
        <f>C16+D16+E16+F16+K16</f>
        <v>6.5</v>
      </c>
    </row>
    <row r="17" spans="1:12" ht="15.75" x14ac:dyDescent="0.25">
      <c r="A17" s="5">
        <v>11</v>
      </c>
      <c r="B17" s="5" t="s">
        <v>28</v>
      </c>
      <c r="C17" s="3" t="s">
        <v>58</v>
      </c>
      <c r="D17" s="3" t="s">
        <v>58</v>
      </c>
      <c r="E17" s="3" t="s">
        <v>58</v>
      </c>
      <c r="F17" s="3" t="s">
        <v>58</v>
      </c>
      <c r="G17" s="3" t="s">
        <v>58</v>
      </c>
      <c r="H17" s="3" t="s">
        <v>58</v>
      </c>
      <c r="I17" s="3" t="s">
        <v>58</v>
      </c>
      <c r="J17" s="3" t="s">
        <v>58</v>
      </c>
      <c r="K17" s="3" t="s">
        <v>58</v>
      </c>
      <c r="L17" s="3"/>
    </row>
    <row r="18" spans="1:12" ht="15.75" x14ac:dyDescent="0.25">
      <c r="A18" s="5">
        <v>12</v>
      </c>
      <c r="B18" s="5" t="s">
        <v>46</v>
      </c>
      <c r="C18" s="3" t="s">
        <v>58</v>
      </c>
      <c r="D18" s="3" t="s">
        <v>58</v>
      </c>
      <c r="E18" s="3" t="s">
        <v>58</v>
      </c>
      <c r="F18" s="3" t="s">
        <v>58</v>
      </c>
      <c r="G18" s="3" t="s">
        <v>58</v>
      </c>
      <c r="H18" s="3" t="s">
        <v>58</v>
      </c>
      <c r="I18" s="3">
        <v>1</v>
      </c>
      <c r="J18" s="3"/>
      <c r="K18" s="3">
        <v>2</v>
      </c>
      <c r="L18" s="3">
        <v>3</v>
      </c>
    </row>
    <row r="19" spans="1:12" ht="15.75" x14ac:dyDescent="0.25">
      <c r="A19" s="5">
        <v>13</v>
      </c>
      <c r="B19" s="5" t="s">
        <v>40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 x14ac:dyDescent="0.25">
      <c r="A20" s="5">
        <v>14</v>
      </c>
      <c r="B20" s="5" t="s">
        <v>9</v>
      </c>
      <c r="C20" s="3"/>
      <c r="D20" s="3"/>
      <c r="E20" s="3"/>
      <c r="F20" s="3"/>
      <c r="G20" s="3"/>
      <c r="H20" s="3"/>
      <c r="I20" s="3"/>
      <c r="J20" s="3" t="s">
        <v>58</v>
      </c>
      <c r="K20" s="3" t="s">
        <v>58</v>
      </c>
      <c r="L20" s="3"/>
    </row>
    <row r="21" spans="1:12" ht="15.75" x14ac:dyDescent="0.25">
      <c r="A21" s="5">
        <v>15</v>
      </c>
      <c r="B21" s="5" t="s">
        <v>10</v>
      </c>
      <c r="C21" s="3">
        <v>2</v>
      </c>
      <c r="D21" s="3" t="s">
        <v>58</v>
      </c>
      <c r="E21" s="3"/>
      <c r="F21" s="3"/>
      <c r="G21" s="3" t="s">
        <v>58</v>
      </c>
      <c r="H21" s="3">
        <v>2</v>
      </c>
      <c r="I21" s="3">
        <v>1</v>
      </c>
      <c r="J21" s="3">
        <v>1.5</v>
      </c>
      <c r="K21" s="3"/>
      <c r="L21" s="3">
        <f>C21+H21+I21+J21</f>
        <v>6.5</v>
      </c>
    </row>
    <row r="22" spans="1:12" ht="15.75" x14ac:dyDescent="0.25">
      <c r="A22" s="5">
        <v>16</v>
      </c>
      <c r="B22" s="5" t="s">
        <v>21</v>
      </c>
      <c r="C22" s="3" t="s">
        <v>58</v>
      </c>
      <c r="D22" s="3" t="s">
        <v>58</v>
      </c>
      <c r="E22" s="3"/>
      <c r="F22" s="3" t="s">
        <v>58</v>
      </c>
      <c r="G22" s="3" t="s">
        <v>58</v>
      </c>
      <c r="H22" s="3"/>
      <c r="I22" s="3"/>
      <c r="J22" s="3"/>
      <c r="K22" s="3">
        <v>7</v>
      </c>
      <c r="L22" s="3">
        <v>7</v>
      </c>
    </row>
    <row r="23" spans="1:12" ht="15.75" x14ac:dyDescent="0.25">
      <c r="A23" s="5">
        <v>17</v>
      </c>
      <c r="B23" s="5" t="s">
        <v>34</v>
      </c>
      <c r="C23" s="3"/>
      <c r="D23" s="3" t="s">
        <v>58</v>
      </c>
      <c r="E23" s="3" t="s">
        <v>58</v>
      </c>
      <c r="F23" s="3"/>
      <c r="G23" s="3"/>
      <c r="H23" s="3"/>
      <c r="I23" s="3"/>
      <c r="J23" s="3"/>
      <c r="K23" s="3" t="s">
        <v>58</v>
      </c>
      <c r="L23" s="3"/>
    </row>
    <row r="24" spans="1:12" ht="15.75" x14ac:dyDescent="0.25">
      <c r="A24" s="5">
        <v>18</v>
      </c>
      <c r="B24" s="5" t="s">
        <v>18</v>
      </c>
      <c r="C24" s="3"/>
      <c r="D24" s="3" t="s">
        <v>58</v>
      </c>
      <c r="E24" s="3" t="s">
        <v>58</v>
      </c>
      <c r="F24" s="3" t="s">
        <v>58</v>
      </c>
      <c r="G24" s="3" t="s">
        <v>58</v>
      </c>
      <c r="H24" s="3" t="s">
        <v>58</v>
      </c>
      <c r="I24" s="3" t="s">
        <v>58</v>
      </c>
      <c r="J24" s="3" t="s">
        <v>58</v>
      </c>
      <c r="K24" s="3" t="s">
        <v>58</v>
      </c>
      <c r="L24" s="3"/>
    </row>
    <row r="25" spans="1:12" ht="15.75" x14ac:dyDescent="0.25">
      <c r="A25" s="5">
        <v>19</v>
      </c>
      <c r="B25" s="5" t="s">
        <v>41</v>
      </c>
      <c r="C25" s="3"/>
      <c r="D25" s="3"/>
      <c r="E25" s="3"/>
      <c r="F25" s="3">
        <v>0.5</v>
      </c>
      <c r="G25" s="3"/>
      <c r="H25" s="3"/>
      <c r="I25" s="3"/>
      <c r="J25" s="3"/>
      <c r="K25" s="3"/>
      <c r="L25" s="3">
        <v>0.5</v>
      </c>
    </row>
    <row r="26" spans="1:12" ht="15.75" x14ac:dyDescent="0.25">
      <c r="A26" s="5">
        <v>20</v>
      </c>
      <c r="B26" s="5" t="s">
        <v>2</v>
      </c>
      <c r="C26" s="3"/>
      <c r="D26" s="3" t="s">
        <v>58</v>
      </c>
      <c r="E26" s="3">
        <v>1.5</v>
      </c>
      <c r="F26" s="3"/>
      <c r="G26" s="3">
        <v>3.5</v>
      </c>
      <c r="H26" s="3"/>
      <c r="I26" s="3"/>
      <c r="J26" s="3"/>
      <c r="K26" s="3" t="s">
        <v>58</v>
      </c>
      <c r="L26" s="3">
        <v>5</v>
      </c>
    </row>
    <row r="27" spans="1:12" ht="15.75" x14ac:dyDescent="0.25">
      <c r="A27" s="5">
        <v>21</v>
      </c>
      <c r="B27" s="5" t="s">
        <v>33</v>
      </c>
      <c r="C27" s="3">
        <v>2.5</v>
      </c>
      <c r="D27" s="3">
        <v>1</v>
      </c>
      <c r="E27" s="3">
        <v>0.5</v>
      </c>
      <c r="F27" s="3">
        <v>1</v>
      </c>
      <c r="G27" s="3">
        <v>1.5</v>
      </c>
      <c r="H27" s="3"/>
      <c r="I27" s="3"/>
      <c r="J27" s="3"/>
      <c r="K27" s="3">
        <v>2</v>
      </c>
      <c r="L27" s="3">
        <f>C27+D27+E27+F27+G27+H27+I27+J27+K27</f>
        <v>8.5</v>
      </c>
    </row>
    <row r="28" spans="1:12" ht="15.75" x14ac:dyDescent="0.25">
      <c r="A28" s="5">
        <v>22</v>
      </c>
      <c r="B28" s="5" t="s">
        <v>11</v>
      </c>
      <c r="C28" s="3" t="s">
        <v>58</v>
      </c>
      <c r="D28" s="3" t="s">
        <v>58</v>
      </c>
      <c r="E28" s="3" t="s">
        <v>58</v>
      </c>
      <c r="F28" s="10" t="s">
        <v>58</v>
      </c>
      <c r="G28" s="3" t="s">
        <v>58</v>
      </c>
      <c r="H28" s="3" t="s">
        <v>58</v>
      </c>
      <c r="I28" s="3" t="s">
        <v>58</v>
      </c>
      <c r="J28" s="3" t="s">
        <v>58</v>
      </c>
      <c r="K28" s="3" t="s">
        <v>58</v>
      </c>
      <c r="L28" s="3"/>
    </row>
    <row r="29" spans="1:12" ht="15.75" x14ac:dyDescent="0.25">
      <c r="A29" s="5">
        <v>23</v>
      </c>
      <c r="B29" s="5" t="s">
        <v>29</v>
      </c>
      <c r="C29" s="3" t="s">
        <v>58</v>
      </c>
      <c r="D29" s="3" t="s">
        <v>58</v>
      </c>
      <c r="E29" s="3" t="s">
        <v>58</v>
      </c>
      <c r="F29" s="3" t="s">
        <v>58</v>
      </c>
      <c r="G29" s="3" t="s">
        <v>58</v>
      </c>
      <c r="H29" s="3" t="s">
        <v>58</v>
      </c>
      <c r="I29" s="3" t="s">
        <v>58</v>
      </c>
      <c r="J29" s="3" t="s">
        <v>58</v>
      </c>
      <c r="K29" s="3" t="s">
        <v>58</v>
      </c>
      <c r="L29" s="3"/>
    </row>
    <row r="30" spans="1:12" ht="15.75" x14ac:dyDescent="0.25">
      <c r="A30" s="5">
        <v>24</v>
      </c>
      <c r="B30" s="5" t="s">
        <v>20</v>
      </c>
      <c r="C30" s="3" t="s">
        <v>58</v>
      </c>
      <c r="D30" s="3" t="s">
        <v>58</v>
      </c>
      <c r="E30" s="3" t="s">
        <v>58</v>
      </c>
      <c r="F30" s="3" t="s">
        <v>58</v>
      </c>
      <c r="G30" s="3" t="s">
        <v>58</v>
      </c>
      <c r="H30" s="3" t="s">
        <v>58</v>
      </c>
      <c r="I30" s="3" t="s">
        <v>58</v>
      </c>
      <c r="J30" s="3" t="s">
        <v>58</v>
      </c>
      <c r="K30" s="3" t="s">
        <v>58</v>
      </c>
      <c r="L30" s="3"/>
    </row>
    <row r="31" spans="1:12" ht="15.75" x14ac:dyDescent="0.25">
      <c r="A31" s="5">
        <v>25</v>
      </c>
      <c r="B31" s="5" t="s">
        <v>37</v>
      </c>
      <c r="C31" s="3"/>
      <c r="D31" s="3" t="s">
        <v>58</v>
      </c>
      <c r="E31" s="3" t="s">
        <v>58</v>
      </c>
      <c r="F31" s="3" t="s">
        <v>58</v>
      </c>
      <c r="G31" s="3"/>
      <c r="H31" s="3"/>
      <c r="I31" s="1"/>
      <c r="J31" s="3" t="s">
        <v>58</v>
      </c>
      <c r="K31" s="3" t="s">
        <v>58</v>
      </c>
      <c r="L31" s="3"/>
    </row>
    <row r="32" spans="1:12" ht="15.75" x14ac:dyDescent="0.25">
      <c r="A32" s="5">
        <v>26</v>
      </c>
      <c r="B32" s="5" t="s">
        <v>39</v>
      </c>
      <c r="C32" s="3" t="s">
        <v>58</v>
      </c>
      <c r="D32" s="3"/>
      <c r="E32" s="3" t="s">
        <v>58</v>
      </c>
      <c r="F32" s="3" t="s">
        <v>58</v>
      </c>
      <c r="G32" s="3" t="s">
        <v>58</v>
      </c>
      <c r="H32" s="3" t="s">
        <v>58</v>
      </c>
      <c r="I32" s="3" t="s">
        <v>58</v>
      </c>
      <c r="J32" s="3" t="s">
        <v>58</v>
      </c>
      <c r="K32" s="3" t="s">
        <v>58</v>
      </c>
      <c r="L32" s="3"/>
    </row>
    <row r="33" spans="1:12" ht="15.75" x14ac:dyDescent="0.25">
      <c r="A33" s="5">
        <v>27</v>
      </c>
      <c r="B33" s="5" t="s">
        <v>24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x14ac:dyDescent="0.25">
      <c r="A34" s="5">
        <v>28</v>
      </c>
      <c r="B34" s="5" t="s">
        <v>52</v>
      </c>
      <c r="C34" s="3"/>
      <c r="D34" s="3"/>
      <c r="E34" s="3">
        <v>2</v>
      </c>
      <c r="F34" s="3"/>
      <c r="G34" s="3">
        <v>4</v>
      </c>
      <c r="H34" s="3"/>
      <c r="I34" s="3"/>
      <c r="J34" s="3"/>
      <c r="K34" s="3"/>
      <c r="L34" s="3">
        <f t="shared" ref="L34" si="0">C34+D34+E34+F34+G34+H34+I34+J34+K34</f>
        <v>6</v>
      </c>
    </row>
    <row r="35" spans="1:12" ht="15.75" x14ac:dyDescent="0.25">
      <c r="A35" s="5">
        <v>29</v>
      </c>
      <c r="B35" s="5" t="s">
        <v>12</v>
      </c>
      <c r="C35" s="3" t="s">
        <v>58</v>
      </c>
      <c r="D35" s="3" t="s">
        <v>58</v>
      </c>
      <c r="E35" s="3" t="s">
        <v>58</v>
      </c>
      <c r="F35" s="3" t="s">
        <v>58</v>
      </c>
      <c r="G35" s="3" t="s">
        <v>58</v>
      </c>
      <c r="H35" s="3">
        <v>1</v>
      </c>
      <c r="I35" s="3">
        <v>1</v>
      </c>
      <c r="J35" s="3">
        <v>2</v>
      </c>
      <c r="K35" s="3">
        <v>3</v>
      </c>
      <c r="L35" s="3">
        <v>7</v>
      </c>
    </row>
    <row r="36" spans="1:12" ht="15.75" x14ac:dyDescent="0.25">
      <c r="A36" s="5">
        <v>30</v>
      </c>
      <c r="B36" s="5" t="s">
        <v>22</v>
      </c>
      <c r="C36" s="3" t="s">
        <v>58</v>
      </c>
      <c r="D36" s="3" t="s">
        <v>58</v>
      </c>
      <c r="E36" s="3" t="s">
        <v>58</v>
      </c>
      <c r="F36" s="3" t="s">
        <v>58</v>
      </c>
      <c r="G36" s="3" t="s">
        <v>58</v>
      </c>
      <c r="H36" s="3" t="s">
        <v>58</v>
      </c>
      <c r="I36" s="3" t="s">
        <v>58</v>
      </c>
      <c r="J36" s="3" t="s">
        <v>58</v>
      </c>
      <c r="K36" s="3" t="s">
        <v>58</v>
      </c>
      <c r="L36" s="3"/>
    </row>
    <row r="37" spans="1:12" ht="15.75" x14ac:dyDescent="0.25">
      <c r="A37" s="5">
        <v>31</v>
      </c>
      <c r="B37" s="5" t="s">
        <v>4</v>
      </c>
      <c r="C37" s="3">
        <v>0.5</v>
      </c>
      <c r="D37" s="3">
        <v>1</v>
      </c>
      <c r="E37" s="3">
        <v>0.5</v>
      </c>
      <c r="F37" s="3">
        <v>0.5</v>
      </c>
      <c r="G37" s="3">
        <v>2</v>
      </c>
      <c r="H37" s="3"/>
      <c r="I37" s="3">
        <v>1</v>
      </c>
      <c r="J37" s="3">
        <v>1</v>
      </c>
      <c r="K37" s="3"/>
      <c r="L37" s="3">
        <f>C37+D37+E37+F37+G37+I37+J37</f>
        <v>6.5</v>
      </c>
    </row>
    <row r="38" spans="1:12" ht="15.75" x14ac:dyDescent="0.25">
      <c r="A38" s="5">
        <v>32</v>
      </c>
      <c r="B38" s="5" t="s">
        <v>30</v>
      </c>
      <c r="C38" s="3"/>
      <c r="D38" s="3"/>
      <c r="E38" s="3"/>
      <c r="F38" s="3"/>
      <c r="G38" s="3"/>
      <c r="H38" s="3"/>
      <c r="I38" s="3" t="s">
        <v>58</v>
      </c>
      <c r="J38" s="3" t="s">
        <v>58</v>
      </c>
      <c r="K38" s="3" t="s">
        <v>58</v>
      </c>
      <c r="L38" s="3"/>
    </row>
    <row r="39" spans="1:12" ht="15.75" x14ac:dyDescent="0.25">
      <c r="A39" s="5">
        <v>33</v>
      </c>
      <c r="B39" s="5" t="s">
        <v>13</v>
      </c>
      <c r="C39" s="3" t="s">
        <v>58</v>
      </c>
      <c r="D39" s="3" t="s">
        <v>58</v>
      </c>
      <c r="E39" s="3" t="s">
        <v>58</v>
      </c>
      <c r="F39" s="3" t="s">
        <v>58</v>
      </c>
      <c r="G39" s="3" t="s">
        <v>58</v>
      </c>
      <c r="H39" s="3" t="s">
        <v>58</v>
      </c>
      <c r="I39" s="3" t="s">
        <v>58</v>
      </c>
      <c r="J39" s="3" t="s">
        <v>58</v>
      </c>
      <c r="K39" s="3" t="s">
        <v>58</v>
      </c>
      <c r="L39" s="3"/>
    </row>
    <row r="40" spans="1:12" ht="15.75" x14ac:dyDescent="0.25">
      <c r="A40" s="5">
        <v>34</v>
      </c>
      <c r="B40" s="5" t="s">
        <v>49</v>
      </c>
      <c r="C40" s="3"/>
      <c r="D40" s="3" t="s">
        <v>58</v>
      </c>
      <c r="E40" s="3"/>
      <c r="F40" s="3">
        <v>3</v>
      </c>
      <c r="G40" s="3">
        <v>2</v>
      </c>
      <c r="H40" s="3"/>
      <c r="I40" s="3"/>
      <c r="J40" s="3">
        <v>1</v>
      </c>
      <c r="K40" s="3"/>
      <c r="L40" s="3">
        <f>F40+G40+H40+I40+J40+K40</f>
        <v>6</v>
      </c>
    </row>
    <row r="41" spans="1:12" ht="15.75" x14ac:dyDescent="0.25">
      <c r="A41" s="5">
        <v>35</v>
      </c>
      <c r="B41" s="5" t="s">
        <v>43</v>
      </c>
      <c r="C41" s="3">
        <v>2</v>
      </c>
      <c r="D41" s="3" t="s">
        <v>58</v>
      </c>
      <c r="E41" s="3"/>
      <c r="F41" s="3"/>
      <c r="G41" s="3"/>
      <c r="H41" s="3">
        <v>1</v>
      </c>
      <c r="I41" s="3"/>
      <c r="J41" s="3"/>
      <c r="K41" s="3">
        <v>8</v>
      </c>
      <c r="L41" s="3">
        <v>11</v>
      </c>
    </row>
    <row r="42" spans="1:12" ht="15.75" x14ac:dyDescent="0.25">
      <c r="A42" s="5">
        <v>36</v>
      </c>
      <c r="B42" s="5" t="s">
        <v>25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75" x14ac:dyDescent="0.25">
      <c r="A43" s="5">
        <v>37</v>
      </c>
      <c r="B43" s="5" t="s">
        <v>50</v>
      </c>
      <c r="C43" s="3">
        <v>1</v>
      </c>
      <c r="D43" s="3"/>
      <c r="E43" s="3"/>
      <c r="F43" s="3"/>
      <c r="G43" s="3" t="s">
        <v>58</v>
      </c>
      <c r="H43" s="3" t="s">
        <v>58</v>
      </c>
      <c r="I43" s="3" t="s">
        <v>58</v>
      </c>
      <c r="J43" s="3"/>
      <c r="K43" s="3">
        <v>2</v>
      </c>
      <c r="L43" s="3">
        <v>3</v>
      </c>
    </row>
    <row r="44" spans="1:12" ht="15.75" x14ac:dyDescent="0.25">
      <c r="A44" s="5">
        <v>38</v>
      </c>
      <c r="B44" s="5" t="s">
        <v>6</v>
      </c>
      <c r="C44" s="3" t="s">
        <v>58</v>
      </c>
      <c r="D44" s="3" t="s">
        <v>58</v>
      </c>
      <c r="E44" s="3">
        <v>1</v>
      </c>
      <c r="F44" s="3"/>
      <c r="G44" s="3" t="s">
        <v>58</v>
      </c>
      <c r="H44" s="3" t="s">
        <v>58</v>
      </c>
      <c r="I44" s="3" t="s">
        <v>58</v>
      </c>
      <c r="J44" s="3">
        <v>2</v>
      </c>
      <c r="K44" s="3">
        <v>1</v>
      </c>
      <c r="L44" s="3">
        <v>4</v>
      </c>
    </row>
    <row r="45" spans="1:12" ht="15.75" x14ac:dyDescent="0.25">
      <c r="A45" s="5">
        <v>39</v>
      </c>
      <c r="B45" s="5" t="s">
        <v>14</v>
      </c>
      <c r="C45" s="3"/>
      <c r="D45" s="3" t="s">
        <v>58</v>
      </c>
      <c r="E45" s="3"/>
      <c r="F45" s="3"/>
      <c r="G45" s="3" t="s">
        <v>58</v>
      </c>
      <c r="H45" s="3" t="s">
        <v>58</v>
      </c>
      <c r="I45" s="3" t="s">
        <v>58</v>
      </c>
      <c r="J45" s="3" t="s">
        <v>58</v>
      </c>
      <c r="K45" s="3" t="s">
        <v>58</v>
      </c>
      <c r="L45" s="3"/>
    </row>
    <row r="46" spans="1:12" ht="15.75" x14ac:dyDescent="0.25">
      <c r="A46" s="5">
        <v>40</v>
      </c>
      <c r="B46" s="5" t="s">
        <v>27</v>
      </c>
      <c r="C46" s="3" t="s">
        <v>58</v>
      </c>
      <c r="D46" s="3">
        <v>1</v>
      </c>
      <c r="E46" s="3">
        <v>2</v>
      </c>
      <c r="F46" s="3">
        <v>1.5</v>
      </c>
      <c r="G46" s="3">
        <v>5</v>
      </c>
      <c r="H46" s="3">
        <v>3</v>
      </c>
      <c r="I46" s="3"/>
      <c r="J46" s="3">
        <v>2</v>
      </c>
      <c r="K46" s="3">
        <v>5</v>
      </c>
      <c r="L46" s="3">
        <v>19.5</v>
      </c>
    </row>
    <row r="47" spans="1:12" ht="15.75" x14ac:dyDescent="0.25">
      <c r="A47" s="5">
        <v>41</v>
      </c>
      <c r="B47" s="5" t="s">
        <v>35</v>
      </c>
      <c r="C47" s="3"/>
      <c r="D47" s="3">
        <v>1</v>
      </c>
      <c r="E47" s="3">
        <v>2.5</v>
      </c>
      <c r="F47" s="3">
        <v>1</v>
      </c>
      <c r="G47" s="3"/>
      <c r="H47" s="3">
        <v>3</v>
      </c>
      <c r="I47" s="3">
        <v>1</v>
      </c>
      <c r="J47" s="3"/>
      <c r="K47" s="3" t="s">
        <v>58</v>
      </c>
      <c r="L47" s="3">
        <f>D47+E47+F47+G47+H47+I47</f>
        <v>8.5</v>
      </c>
    </row>
    <row r="48" spans="1:12" ht="15.75" x14ac:dyDescent="0.25">
      <c r="A48" s="5">
        <v>42</v>
      </c>
      <c r="B48" s="5" t="s">
        <v>42</v>
      </c>
      <c r="C48" s="3"/>
      <c r="D48" s="3"/>
      <c r="E48" s="3"/>
      <c r="F48" s="3"/>
      <c r="G48" s="3"/>
      <c r="H48" s="3"/>
      <c r="I48" s="3"/>
      <c r="J48" s="3"/>
      <c r="K48" s="3">
        <v>2</v>
      </c>
      <c r="L48" s="3">
        <v>2</v>
      </c>
    </row>
    <row r="49" spans="1:12" ht="15.75" x14ac:dyDescent="0.25">
      <c r="A49" s="5">
        <v>43</v>
      </c>
      <c r="B49" s="5" t="s">
        <v>26</v>
      </c>
      <c r="C49" s="3">
        <v>1</v>
      </c>
      <c r="D49" s="3"/>
      <c r="E49" s="3">
        <v>0.5</v>
      </c>
      <c r="F49" s="3"/>
      <c r="G49" s="3">
        <v>1.5</v>
      </c>
      <c r="H49" s="3"/>
      <c r="I49" s="3"/>
      <c r="J49" s="3">
        <v>1</v>
      </c>
      <c r="K49" s="3"/>
      <c r="L49" s="3">
        <f t="shared" ref="L49" si="1">C49+D49+E49+F49+G49+H49+I49+J49+K49</f>
        <v>4</v>
      </c>
    </row>
    <row r="50" spans="1:12" ht="15.75" x14ac:dyDescent="0.25">
      <c r="A50" s="5">
        <v>44</v>
      </c>
      <c r="B50" s="5" t="s">
        <v>15</v>
      </c>
      <c r="C50" s="3" t="s">
        <v>58</v>
      </c>
      <c r="D50" s="3">
        <v>1</v>
      </c>
      <c r="E50" s="3"/>
      <c r="F50" s="3" t="s">
        <v>58</v>
      </c>
      <c r="G50" s="3"/>
      <c r="H50" s="3"/>
      <c r="I50" s="3">
        <v>0.5</v>
      </c>
      <c r="J50" s="3"/>
      <c r="K50" s="3">
        <v>2</v>
      </c>
      <c r="L50" s="3">
        <v>3.5</v>
      </c>
    </row>
    <row r="51" spans="1:12" ht="15.75" x14ac:dyDescent="0.25">
      <c r="A51" s="5">
        <v>45</v>
      </c>
      <c r="B51" s="5" t="s">
        <v>32</v>
      </c>
      <c r="C51" s="3"/>
      <c r="D51" s="3" t="s">
        <v>58</v>
      </c>
      <c r="E51" s="3" t="s">
        <v>58</v>
      </c>
      <c r="F51" s="3"/>
      <c r="G51" s="3">
        <v>1</v>
      </c>
      <c r="H51" s="3">
        <v>1</v>
      </c>
      <c r="I51" s="3">
        <v>3.5</v>
      </c>
      <c r="J51" s="3">
        <v>1</v>
      </c>
      <c r="K51" s="3">
        <v>7</v>
      </c>
      <c r="L51" s="3">
        <v>13.5</v>
      </c>
    </row>
    <row r="52" spans="1:12" ht="15.75" x14ac:dyDescent="0.25">
      <c r="A52" s="5">
        <v>46</v>
      </c>
      <c r="B52" s="5" t="s">
        <v>16</v>
      </c>
      <c r="C52" s="3" t="s">
        <v>58</v>
      </c>
      <c r="D52" s="3" t="s">
        <v>58</v>
      </c>
      <c r="E52" s="3" t="s">
        <v>58</v>
      </c>
      <c r="F52" s="3" t="s">
        <v>58</v>
      </c>
      <c r="G52" s="3" t="s">
        <v>58</v>
      </c>
      <c r="H52" s="3" t="s">
        <v>58</v>
      </c>
      <c r="I52" s="3" t="s">
        <v>58</v>
      </c>
      <c r="J52" s="3" t="s">
        <v>58</v>
      </c>
      <c r="K52" s="3" t="s">
        <v>58</v>
      </c>
      <c r="L52" s="3"/>
    </row>
    <row r="53" spans="1:12" ht="15.75" x14ac:dyDescent="0.25">
      <c r="A53" s="5">
        <v>47</v>
      </c>
      <c r="B53" s="5" t="s">
        <v>3</v>
      </c>
      <c r="C53" s="3"/>
      <c r="D53" s="3">
        <v>1</v>
      </c>
      <c r="E53" s="3"/>
      <c r="F53" s="3" t="s">
        <v>58</v>
      </c>
      <c r="G53" s="3" t="s">
        <v>58</v>
      </c>
      <c r="H53" s="3" t="s">
        <v>58</v>
      </c>
      <c r="I53" s="3" t="s">
        <v>58</v>
      </c>
      <c r="J53" s="3" t="s">
        <v>58</v>
      </c>
      <c r="K53" s="3" t="s">
        <v>58</v>
      </c>
      <c r="L53" s="3">
        <v>1</v>
      </c>
    </row>
    <row r="54" spans="1:12" ht="15.75" x14ac:dyDescent="0.25">
      <c r="A54" s="5">
        <v>48</v>
      </c>
      <c r="B54" s="5" t="s">
        <v>7</v>
      </c>
      <c r="C54" s="3" t="s">
        <v>58</v>
      </c>
      <c r="D54" s="3" t="s">
        <v>58</v>
      </c>
      <c r="E54" s="3" t="s">
        <v>58</v>
      </c>
      <c r="F54" s="3" t="s">
        <v>58</v>
      </c>
      <c r="G54" s="3" t="s">
        <v>58</v>
      </c>
      <c r="H54" s="3" t="s">
        <v>58</v>
      </c>
      <c r="I54" s="3" t="s">
        <v>58</v>
      </c>
      <c r="J54" s="3" t="s">
        <v>58</v>
      </c>
      <c r="K54" s="3" t="s">
        <v>58</v>
      </c>
      <c r="L54" s="3"/>
    </row>
    <row r="55" spans="1:12" ht="15.75" x14ac:dyDescent="0.25">
      <c r="A55" s="5">
        <v>49</v>
      </c>
      <c r="B55" s="5" t="s">
        <v>17</v>
      </c>
      <c r="C55" s="3" t="s">
        <v>58</v>
      </c>
      <c r="D55" s="3" t="s">
        <v>58</v>
      </c>
      <c r="E55" s="3" t="s">
        <v>58</v>
      </c>
      <c r="F55" s="3" t="s">
        <v>58</v>
      </c>
      <c r="G55" s="3" t="s">
        <v>58</v>
      </c>
      <c r="H55" s="3" t="s">
        <v>58</v>
      </c>
      <c r="I55" s="3" t="s">
        <v>58</v>
      </c>
      <c r="J55" s="3" t="s">
        <v>58</v>
      </c>
      <c r="K55" s="3" t="s">
        <v>58</v>
      </c>
      <c r="L55" s="3"/>
    </row>
    <row r="56" spans="1:12" ht="15.75" x14ac:dyDescent="0.25">
      <c r="A56" s="5">
        <v>50</v>
      </c>
      <c r="B56" s="5" t="s">
        <v>36</v>
      </c>
      <c r="C56" s="3">
        <v>1</v>
      </c>
      <c r="D56" s="3"/>
      <c r="E56" s="3"/>
      <c r="F56" s="3"/>
      <c r="G56" s="3">
        <v>1</v>
      </c>
      <c r="H56" s="3">
        <v>1.5</v>
      </c>
      <c r="I56" s="3"/>
      <c r="J56" s="3"/>
      <c r="K56" s="3">
        <v>1</v>
      </c>
      <c r="L56" s="3">
        <v>4.5</v>
      </c>
    </row>
    <row r="57" spans="1:12" ht="15.75" x14ac:dyDescent="0.25">
      <c r="A57" s="5">
        <v>51</v>
      </c>
      <c r="B57" s="5" t="s">
        <v>47</v>
      </c>
      <c r="C57" s="3"/>
      <c r="D57" s="3"/>
      <c r="E57" s="3"/>
      <c r="F57" s="3"/>
      <c r="G57" s="3">
        <v>1</v>
      </c>
      <c r="H57" s="3"/>
      <c r="I57" s="3"/>
      <c r="J57" s="3">
        <v>1</v>
      </c>
      <c r="K57" s="3">
        <v>1</v>
      </c>
      <c r="L57" s="3">
        <v>3</v>
      </c>
    </row>
    <row r="58" spans="1:12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V</dc:creator>
  <cp:lastModifiedBy>user</cp:lastModifiedBy>
  <dcterms:created xsi:type="dcterms:W3CDTF">2023-10-04T06:30:02Z</dcterms:created>
  <dcterms:modified xsi:type="dcterms:W3CDTF">2023-11-30T17:33:16Z</dcterms:modified>
</cp:coreProperties>
</file>